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4240" windowHeight="12330"/>
  </bookViews>
  <sheets>
    <sheet name="Оценка качества работы ОО" sheetId="1" r:id="rId1"/>
  </sheets>
  <definedNames>
    <definedName name="_xlnm._FilterDatabase" localSheetId="0" hidden="1">'Оценка качества работы ОО'!$A$4:$R$31</definedName>
  </definedNames>
  <calcPr calcId="145621"/>
</workbook>
</file>

<file path=xl/calcChain.xml><?xml version="1.0" encoding="utf-8"?>
<calcChain xmlns="http://schemas.openxmlformats.org/spreadsheetml/2006/main">
  <c r="R31" i="1" l="1"/>
  <c r="L31" i="1"/>
  <c r="R26" i="1"/>
  <c r="L26" i="1"/>
  <c r="R24" i="1"/>
  <c r="L24" i="1"/>
  <c r="R23" i="1"/>
  <c r="L23" i="1"/>
  <c r="R22" i="1"/>
  <c r="L22" i="1"/>
  <c r="R20" i="1"/>
  <c r="L20" i="1"/>
  <c r="R19" i="1"/>
  <c r="L19" i="1"/>
  <c r="R18" i="1"/>
  <c r="L18" i="1"/>
  <c r="R17" i="1"/>
  <c r="L17" i="1"/>
  <c r="R16" i="1"/>
  <c r="L16" i="1"/>
  <c r="R14" i="1"/>
  <c r="L14" i="1"/>
  <c r="R13" i="1"/>
  <c r="L13" i="1"/>
  <c r="R12" i="1"/>
  <c r="L12" i="1"/>
  <c r="R11" i="1"/>
  <c r="L11" i="1"/>
  <c r="R10" i="1"/>
  <c r="L10" i="1"/>
  <c r="R9" i="1"/>
  <c r="L9" i="1"/>
  <c r="R30" i="1"/>
  <c r="L30" i="1"/>
  <c r="R7" i="1"/>
  <c r="L7" i="1"/>
  <c r="R6" i="1"/>
  <c r="L6" i="1"/>
  <c r="R5" i="1"/>
  <c r="L5" i="1"/>
</calcChain>
</file>

<file path=xl/sharedStrings.xml><?xml version="1.0" encoding="utf-8"?>
<sst xmlns="http://schemas.openxmlformats.org/spreadsheetml/2006/main" count="48" uniqueCount="48">
  <si>
    <t>Наименование ОО</t>
  </si>
  <si>
    <t>СРЕДНИЙ балл (вопросы 1-10)</t>
  </si>
  <si>
    <t>14. Удовлетворены ли Вы качеством предоставляемых образовательных услуг</t>
  </si>
  <si>
    <t>СРЕДНИЙ процент (вопросы 11-15)</t>
  </si>
  <si>
    <t>2015 год</t>
  </si>
  <si>
    <t>Онлайн-опрос родителей (законных представителей) обучающихся образовательных организаций дополнительного образования</t>
  </si>
  <si>
    <t>МБОУ ДО ДЮЦ</t>
  </si>
  <si>
    <t xml:space="preserve">МБОУ ДО СШ № 4 </t>
  </si>
  <si>
    <t>МАОУ ДОД ЦДОД МЭЦ</t>
  </si>
  <si>
    <t>МБОУ ДО ДДТ «Созвездие»</t>
  </si>
  <si>
    <t>МБОУ ДО ЦДО «Профессионал»</t>
  </si>
  <si>
    <t>МБОУ ДО ДШИ «Родник»</t>
  </si>
  <si>
    <t>МБОУ ДО ДШИ «Овация»</t>
  </si>
  <si>
    <t>МБОУ ДО ДЦ «Автогородок»</t>
  </si>
  <si>
    <t>МБОУ ДО ДМЦ</t>
  </si>
  <si>
    <t>МБОУ ДО ЦДТТ «Юный техник»</t>
  </si>
  <si>
    <t>МБОУ ДО ЦРТДЮ</t>
  </si>
  <si>
    <t>МБОУ ДО ДШИ "Юбилейная"</t>
  </si>
  <si>
    <t>2. В полном ли объёме на официальном сайте Вашей организации  размещены сведения о педагогических работниках</t>
  </si>
  <si>
    <t>1. Насколько полная и актуальная  информация о Вашей организации и её деятельности размещена на официальном сайте организации</t>
  </si>
  <si>
    <t>3. Насколько доступно организовано для Вас взаимодействие с администрацией и педагогами организации. Всегда ли Вы можете получить нужную информацию, совет, изложить свою проблему по телефону, через сайт, через электронную приёмную</t>
  </si>
  <si>
    <t>4. Как Вы оцениваете материально-техническое и информационное обеспечение Вашей организации</t>
  </si>
  <si>
    <t>5. Насколько в Вашей организации обеспечены условия для охраны и укрепления здоровья обучающихся</t>
  </si>
  <si>
    <t>6. Насколько в Вашей организации созданы условия для индивидуальной работы с обучающимися</t>
  </si>
  <si>
    <t>7. Насколько в организации школе развиты платные дополнительные  образовательные услуги</t>
  </si>
  <si>
    <t>9. Имеются ли в Вашей организации возможности для оказания психолого-педагогической, социальной помощи обучающимся</t>
  </si>
  <si>
    <t>10. Имеются ли в Вашей организации возможности для организации обучения и воспитания обучающихся с ограниченными возможностями здоровья и инвалидов</t>
  </si>
  <si>
    <t xml:space="preserve">11. Можете ли Вы оценить обстановку в Вашей организации как  доброжелательную и вежливую </t>
  </si>
  <si>
    <t>12. Удовлетворены ли Вы компетентностью работников Вашей организации</t>
  </si>
  <si>
    <t>13. Удовлетворены ли Вы материально-техническим обеспечением Вашей организации</t>
  </si>
  <si>
    <t>15. Готовы ли Вы рекомендовать Вашу организации для поступления родственникам и знакомым</t>
  </si>
  <si>
    <t>8. Имеются ли в Вашей организации возможности для развития творческих способностей и интересов обучающихся, включая их участие в конкурсах и соревнованиях выставках, смотрах,  в том числе в  других массовых мероприятиях</t>
  </si>
  <si>
    <t>МУ ДО "Малая академия"</t>
  </si>
  <si>
    <t>МБОУ ДО СШ "Юбилейная"</t>
  </si>
  <si>
    <t>МБОУ ДО ЦДТ "Прикубанский"</t>
  </si>
  <si>
    <t>МБОУ ДО СДЮСШ № 1</t>
  </si>
  <si>
    <t xml:space="preserve">МАОУ ДО СШ № 6 </t>
  </si>
  <si>
    <t xml:space="preserve">МБОУ ДО СШ № 8 </t>
  </si>
  <si>
    <t>МБОУ ДО ЦВР</t>
  </si>
  <si>
    <t>МБОУ ДО ДЮСШ № 7</t>
  </si>
  <si>
    <t>МБОУ ДО ЦТ "Содружество"</t>
  </si>
  <si>
    <t>МБОУ ДО ЦТР "Центральный"</t>
  </si>
  <si>
    <t>МБОУ ДО СШ № 3</t>
  </si>
  <si>
    <t>МБОУ ДО ЦДТТ "Парус"</t>
  </si>
  <si>
    <t>МБОУ ДО ДЮСШ № 2</t>
  </si>
  <si>
    <t>МБОУ ДО ДЮСШ № 1</t>
  </si>
  <si>
    <t>МБОУ ДО ГДЮСШ</t>
  </si>
  <si>
    <t>Результаты проведения независимой оценки качества работы образовательных организаций дополнительного образования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</si>
</sst>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rgb="FF000000"/>
      <name val="Calibri"/>
      <family val="2"/>
      <charset val="1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3.5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7" borderId="7" applyNumberFormat="0" applyAlignment="0" applyProtection="0"/>
    <xf numFmtId="0" fontId="16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2" fillId="8" borderId="8" applyNumberFormat="0" applyFont="0" applyAlignment="0" applyProtection="0"/>
    <xf numFmtId="9" fontId="3" fillId="0" borderId="0" applyFont="0" applyFill="0" applyBorder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17">
    <xf numFmtId="0" fontId="0" fillId="0" borderId="0" xfId="0"/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10" fontId="0" fillId="0" borderId="0" xfId="0" applyNumberFormat="1"/>
    <xf numFmtId="0" fontId="0" fillId="33" borderId="10" xfId="0" applyFill="1" applyBorder="1"/>
    <xf numFmtId="10" fontId="0" fillId="33" borderId="10" xfId="0" applyNumberFormat="1" applyFill="1" applyBorder="1"/>
    <xf numFmtId="0" fontId="0" fillId="33" borderId="12" xfId="0" applyFill="1" applyBorder="1"/>
    <xf numFmtId="0" fontId="0" fillId="0" borderId="0" xfId="0"/>
    <xf numFmtId="0" fontId="4" fillId="34" borderId="10" xfId="0" applyFont="1" applyFill="1" applyBorder="1" applyAlignment="1">
      <alignment horizontal="center" vertical="center" textRotation="90" wrapText="1"/>
    </xf>
    <xf numFmtId="2" fontId="0" fillId="34" borderId="10" xfId="0" applyNumberFormat="1" applyFill="1" applyBorder="1"/>
    <xf numFmtId="10" fontId="0" fillId="34" borderId="10" xfId="0" applyNumberFormat="1" applyFill="1" applyBorder="1"/>
    <xf numFmtId="0" fontId="4" fillId="34" borderId="13" xfId="0" applyFont="1" applyFill="1" applyBorder="1" applyAlignment="1">
      <alignment horizontal="center" vertical="center" textRotation="90" wrapText="1"/>
    </xf>
    <xf numFmtId="0" fontId="0" fillId="34" borderId="10" xfId="0" applyFill="1" applyBorder="1"/>
    <xf numFmtId="0" fontId="0" fillId="34" borderId="10" xfId="0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6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TableStyleLight1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ейтральный 2" xfId="35"/>
    <cellStyle name="Обычный" xfId="0" builtinId="0"/>
    <cellStyle name="Обычный 10" xfId="36"/>
    <cellStyle name="Обычный 2" xfId="37"/>
    <cellStyle name="Обычный 2 2" xfId="38"/>
    <cellStyle name="Обычный 2 2 2" xfId="39"/>
    <cellStyle name="Обычный 2_декабрь 2012 (Рейтинг)" xfId="40"/>
    <cellStyle name="Обычный 3" xfId="41"/>
    <cellStyle name="Обычный 4" xfId="42"/>
    <cellStyle name="Обычный 5" xfId="43"/>
    <cellStyle name="Обычный 6" xfId="44"/>
    <cellStyle name="Обычный 7" xfId="45"/>
    <cellStyle name="Обычный 7 2" xfId="56"/>
    <cellStyle name="Обычный 8" xfId="46"/>
    <cellStyle name="Обычный 8 2" xfId="57"/>
    <cellStyle name="Обычный 9" xfId="47"/>
    <cellStyle name="Обычный 9 2" xfId="58"/>
    <cellStyle name="Плохой 2" xfId="48"/>
    <cellStyle name="Пояснение 2" xfId="49"/>
    <cellStyle name="Примечание 2" xfId="50"/>
    <cellStyle name="Примечание 3" xfId="51"/>
    <cellStyle name="Примечание 3 2" xfId="59"/>
    <cellStyle name="Процентный 3" xfId="52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2"/>
  <sheetViews>
    <sheetView tabSelected="1" workbookViewId="0">
      <selection activeCell="T3" sqref="T3"/>
    </sheetView>
  </sheetViews>
  <sheetFormatPr defaultRowHeight="12.75" x14ac:dyDescent="0.2"/>
  <cols>
    <col min="1" max="1" width="28.5703125" customWidth="1"/>
    <col min="3" max="3" width="7.85546875" customWidth="1"/>
    <col min="4" max="4" width="15" customWidth="1"/>
    <col min="5" max="5" width="7.42578125" customWidth="1"/>
    <col min="6" max="6" width="7.85546875" customWidth="1"/>
    <col min="7" max="7" width="7.7109375" customWidth="1"/>
    <col min="8" max="8" width="7.28515625" customWidth="1"/>
    <col min="9" max="9" width="14" customWidth="1"/>
    <col min="12" max="12" width="7.42578125" customWidth="1"/>
    <col min="13" max="13" width="7.85546875" customWidth="1"/>
    <col min="14" max="14" width="7.7109375" customWidth="1"/>
    <col min="15" max="15" width="7.28515625" customWidth="1"/>
    <col min="16" max="16" width="8" customWidth="1"/>
    <col min="17" max="17" width="7.42578125" customWidth="1"/>
    <col min="18" max="18" width="8.42578125" customWidth="1"/>
  </cols>
  <sheetData>
    <row r="1" spans="1:18" ht="46.5" customHeight="1" x14ac:dyDescent="0.2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7" customHeight="1" x14ac:dyDescent="0.2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30.75" customHeight="1" x14ac:dyDescent="0.2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3" customFormat="1" ht="260.25" customHeight="1" x14ac:dyDescent="0.2">
      <c r="A4" s="12" t="s">
        <v>0</v>
      </c>
      <c r="B4" s="1" t="s">
        <v>19</v>
      </c>
      <c r="C4" s="1" t="s">
        <v>18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31</v>
      </c>
      <c r="J4" s="1" t="s">
        <v>25</v>
      </c>
      <c r="K4" s="1" t="s">
        <v>26</v>
      </c>
      <c r="L4" s="9" t="s">
        <v>1</v>
      </c>
      <c r="M4" s="2" t="s">
        <v>27</v>
      </c>
      <c r="N4" s="2" t="s">
        <v>28</v>
      </c>
      <c r="O4" s="2" t="s">
        <v>29</v>
      </c>
      <c r="P4" s="2" t="s">
        <v>2</v>
      </c>
      <c r="Q4" s="2" t="s">
        <v>30</v>
      </c>
      <c r="R4" s="9" t="s">
        <v>3</v>
      </c>
    </row>
    <row r="5" spans="1:18" x14ac:dyDescent="0.2">
      <c r="A5" s="13" t="s">
        <v>15</v>
      </c>
      <c r="B5" s="7">
        <v>9.81</v>
      </c>
      <c r="C5" s="5">
        <v>9.8000000000000007</v>
      </c>
      <c r="D5" s="5">
        <v>9.8000000000000007</v>
      </c>
      <c r="E5" s="5">
        <v>9.36</v>
      </c>
      <c r="F5" s="5">
        <v>9.75</v>
      </c>
      <c r="G5" s="5">
        <v>9.6999999999999993</v>
      </c>
      <c r="H5" s="5">
        <v>3.06</v>
      </c>
      <c r="I5" s="5">
        <v>9.6999999999999993</v>
      </c>
      <c r="J5" s="5">
        <v>9.65</v>
      </c>
      <c r="K5" s="5">
        <v>9.5500000000000007</v>
      </c>
      <c r="L5" s="10">
        <f>AVERAGE(B5:K5)</f>
        <v>9.0180000000000007</v>
      </c>
      <c r="M5" s="6">
        <v>0.97060000000000002</v>
      </c>
      <c r="N5" s="6">
        <v>0.95799999999999996</v>
      </c>
      <c r="O5" s="6">
        <v>0.91600000000000004</v>
      </c>
      <c r="P5" s="6">
        <v>0.94540000000000002</v>
      </c>
      <c r="Q5" s="6">
        <v>0.9244</v>
      </c>
      <c r="R5" s="11">
        <f>AVERAGE(M5:Q5)</f>
        <v>0.94288000000000005</v>
      </c>
    </row>
    <row r="6" spans="1:18" x14ac:dyDescent="0.2">
      <c r="A6" s="13" t="s">
        <v>16</v>
      </c>
      <c r="B6" s="7">
        <v>8.15</v>
      </c>
      <c r="C6" s="5">
        <v>8.6999999999999993</v>
      </c>
      <c r="D6" s="5">
        <v>8.74</v>
      </c>
      <c r="E6" s="5">
        <v>8.15</v>
      </c>
      <c r="F6" s="5">
        <v>8.18</v>
      </c>
      <c r="G6" s="5">
        <v>8.69</v>
      </c>
      <c r="H6" s="5">
        <v>6.46</v>
      </c>
      <c r="I6" s="5">
        <v>9.2799999999999994</v>
      </c>
      <c r="J6" s="5">
        <v>8.1999999999999993</v>
      </c>
      <c r="K6" s="5">
        <v>8.42</v>
      </c>
      <c r="L6" s="10">
        <f t="shared" ref="L6:L31" si="0">AVERAGE(B6:K6)</f>
        <v>8.2970000000000006</v>
      </c>
      <c r="M6" s="6">
        <v>0.99080000000000001</v>
      </c>
      <c r="N6" s="6">
        <v>0.98970000000000002</v>
      </c>
      <c r="O6" s="6">
        <v>0.96899999999999997</v>
      </c>
      <c r="P6" s="6">
        <v>0.98509999999999998</v>
      </c>
      <c r="Q6" s="6">
        <v>0.98050000000000004</v>
      </c>
      <c r="R6" s="11">
        <f t="shared" ref="R6:R31" si="1">AVERAGE(M6:Q6)</f>
        <v>0.98302</v>
      </c>
    </row>
    <row r="7" spans="1:18" x14ac:dyDescent="0.2">
      <c r="A7" s="13" t="s">
        <v>6</v>
      </c>
      <c r="B7" s="7">
        <v>9.6</v>
      </c>
      <c r="C7" s="5">
        <v>9.5500000000000007</v>
      </c>
      <c r="D7" s="5">
        <v>9.6300000000000008</v>
      </c>
      <c r="E7" s="5">
        <v>9.43</v>
      </c>
      <c r="F7" s="5">
        <v>9.61</v>
      </c>
      <c r="G7" s="5">
        <v>9.4700000000000006</v>
      </c>
      <c r="H7" s="5">
        <v>9.36</v>
      </c>
      <c r="I7" s="5">
        <v>9.66</v>
      </c>
      <c r="J7" s="5">
        <v>9.5399999999999991</v>
      </c>
      <c r="K7" s="5">
        <v>9</v>
      </c>
      <c r="L7" s="10">
        <f t="shared" si="0"/>
        <v>9.4849999999999994</v>
      </c>
      <c r="M7" s="6">
        <v>0.98419999999999996</v>
      </c>
      <c r="N7" s="6">
        <v>0.98419999999999996</v>
      </c>
      <c r="O7" s="6">
        <v>0.9637</v>
      </c>
      <c r="P7" s="6">
        <v>0.98419999999999996</v>
      </c>
      <c r="Q7" s="6">
        <v>0.98419999999999996</v>
      </c>
      <c r="R7" s="11">
        <f t="shared" si="1"/>
        <v>0.98009999999999997</v>
      </c>
    </row>
    <row r="8" spans="1:18" x14ac:dyDescent="0.2">
      <c r="A8" s="13" t="s">
        <v>44</v>
      </c>
      <c r="B8" s="5">
        <v>8.44</v>
      </c>
      <c r="C8" s="5">
        <v>8.5500000000000007</v>
      </c>
      <c r="D8" s="5">
        <v>8.77</v>
      </c>
      <c r="E8" s="5">
        <v>8.0500000000000007</v>
      </c>
      <c r="F8" s="5">
        <v>8.26</v>
      </c>
      <c r="G8" s="5">
        <v>7.82</v>
      </c>
      <c r="H8" s="5">
        <v>5.94</v>
      </c>
      <c r="I8" s="5">
        <v>8.6</v>
      </c>
      <c r="J8" s="5">
        <v>8.4700000000000006</v>
      </c>
      <c r="K8" s="5">
        <v>6.59</v>
      </c>
      <c r="L8" s="10">
        <v>7.9489999999999998</v>
      </c>
      <c r="M8" s="6">
        <v>0.92900000000000005</v>
      </c>
      <c r="N8" s="6">
        <v>0.91979999999999995</v>
      </c>
      <c r="O8" s="6">
        <v>0.76849999999999996</v>
      </c>
      <c r="P8" s="6">
        <v>0.89810000000000001</v>
      </c>
      <c r="Q8" s="6">
        <v>0.91049999999999998</v>
      </c>
      <c r="R8" s="11">
        <v>0.88518000000000008</v>
      </c>
    </row>
    <row r="9" spans="1:18" ht="15.75" customHeight="1" x14ac:dyDescent="0.2">
      <c r="A9" s="13" t="s">
        <v>8</v>
      </c>
      <c r="B9" s="5">
        <v>9.9700000000000006</v>
      </c>
      <c r="C9" s="5">
        <v>9.9700000000000006</v>
      </c>
      <c r="D9" s="5">
        <v>9.98</v>
      </c>
      <c r="E9" s="5">
        <v>9.9600000000000009</v>
      </c>
      <c r="F9" s="5">
        <v>9.9600000000000009</v>
      </c>
      <c r="G9" s="5">
        <v>9.9499999999999993</v>
      </c>
      <c r="H9" s="5">
        <v>9.76</v>
      </c>
      <c r="I9" s="5">
        <v>9.9700000000000006</v>
      </c>
      <c r="J9" s="5">
        <v>9.9600000000000009</v>
      </c>
      <c r="K9" s="5">
        <v>9.94</v>
      </c>
      <c r="L9" s="10">
        <f t="shared" si="0"/>
        <v>9.9420000000000019</v>
      </c>
      <c r="M9" s="6">
        <v>0.99890000000000001</v>
      </c>
      <c r="N9" s="6">
        <v>0.99829999999999997</v>
      </c>
      <c r="O9" s="6">
        <v>0.99639999999999995</v>
      </c>
      <c r="P9" s="6">
        <v>0.99860000000000004</v>
      </c>
      <c r="Q9" s="6">
        <v>0.99880000000000002</v>
      </c>
      <c r="R9" s="11">
        <f t="shared" si="1"/>
        <v>0.99819999999999998</v>
      </c>
    </row>
    <row r="10" spans="1:18" x14ac:dyDescent="0.2">
      <c r="A10" s="13" t="s">
        <v>33</v>
      </c>
      <c r="B10" s="5">
        <v>9.7899999999999991</v>
      </c>
      <c r="C10" s="5">
        <v>9.76</v>
      </c>
      <c r="D10" s="5">
        <v>9.74</v>
      </c>
      <c r="E10" s="5">
        <v>9.6199999999999992</v>
      </c>
      <c r="F10" s="5">
        <v>9.6999999999999993</v>
      </c>
      <c r="G10" s="5">
        <v>9.6999999999999993</v>
      </c>
      <c r="H10" s="5">
        <v>9.52</v>
      </c>
      <c r="I10" s="5">
        <v>9.85</v>
      </c>
      <c r="J10" s="5">
        <v>9.76</v>
      </c>
      <c r="K10" s="5">
        <v>9.31</v>
      </c>
      <c r="L10" s="10">
        <f t="shared" si="0"/>
        <v>9.6750000000000007</v>
      </c>
      <c r="M10" s="6">
        <v>0.98619999999999997</v>
      </c>
      <c r="N10" s="6">
        <v>0.97589999999999999</v>
      </c>
      <c r="O10" s="6">
        <v>0.95860000000000001</v>
      </c>
      <c r="P10" s="6">
        <v>0.96899999999999997</v>
      </c>
      <c r="Q10" s="6">
        <v>0.97240000000000004</v>
      </c>
      <c r="R10" s="11">
        <f t="shared" si="1"/>
        <v>0.97241999999999995</v>
      </c>
    </row>
    <row r="11" spans="1:18" ht="12.75" customHeight="1" x14ac:dyDescent="0.2">
      <c r="A11" s="13" t="s">
        <v>36</v>
      </c>
      <c r="B11" s="5">
        <v>9.69</v>
      </c>
      <c r="C11" s="5">
        <v>9.6300000000000008</v>
      </c>
      <c r="D11" s="5">
        <v>9.67</v>
      </c>
      <c r="E11" s="5">
        <v>9.3000000000000007</v>
      </c>
      <c r="F11" s="5">
        <v>9.4600000000000009</v>
      </c>
      <c r="G11" s="5">
        <v>9.3800000000000008</v>
      </c>
      <c r="H11" s="5">
        <v>4.28</v>
      </c>
      <c r="I11" s="5">
        <v>9.6300000000000008</v>
      </c>
      <c r="J11" s="5">
        <v>9.4700000000000006</v>
      </c>
      <c r="K11" s="5">
        <v>6.55</v>
      </c>
      <c r="L11" s="10">
        <f t="shared" si="0"/>
        <v>8.7059999999999995</v>
      </c>
      <c r="M11" s="6">
        <v>0.98229999999999995</v>
      </c>
      <c r="N11" s="6">
        <v>0.99339999999999995</v>
      </c>
      <c r="O11" s="6">
        <v>0.97789999999999999</v>
      </c>
      <c r="P11" s="6">
        <v>0.99119999999999997</v>
      </c>
      <c r="Q11" s="6">
        <v>0.98450000000000004</v>
      </c>
      <c r="R11" s="11">
        <f t="shared" si="1"/>
        <v>0.98585999999999996</v>
      </c>
    </row>
    <row r="12" spans="1:18" ht="12.75" customHeight="1" x14ac:dyDescent="0.2">
      <c r="A12" s="13" t="s">
        <v>11</v>
      </c>
      <c r="B12" s="5">
        <v>9.64</v>
      </c>
      <c r="C12" s="5">
        <v>9.68</v>
      </c>
      <c r="D12" s="5">
        <v>9.7100000000000009</v>
      </c>
      <c r="E12" s="5">
        <v>9.5</v>
      </c>
      <c r="F12" s="5">
        <v>9.59</v>
      </c>
      <c r="G12" s="5">
        <v>9.5</v>
      </c>
      <c r="H12" s="5">
        <v>3.82</v>
      </c>
      <c r="I12" s="5">
        <v>9.6</v>
      </c>
      <c r="J12" s="5">
        <v>9.58</v>
      </c>
      <c r="K12" s="5">
        <v>9.49</v>
      </c>
      <c r="L12" s="10">
        <f t="shared" si="0"/>
        <v>9.0109999999999992</v>
      </c>
      <c r="M12" s="6">
        <v>0.98919999999999997</v>
      </c>
      <c r="N12" s="6">
        <v>0.98560000000000003</v>
      </c>
      <c r="O12" s="6">
        <v>0.96040000000000003</v>
      </c>
      <c r="P12" s="6">
        <v>0.98919999999999997</v>
      </c>
      <c r="Q12" s="6">
        <v>0.97119999999999995</v>
      </c>
      <c r="R12" s="11">
        <f t="shared" si="1"/>
        <v>0.97911999999999999</v>
      </c>
    </row>
    <row r="13" spans="1:18" ht="13.5" customHeight="1" x14ac:dyDescent="0.2">
      <c r="A13" s="13" t="s">
        <v>34</v>
      </c>
      <c r="B13" s="5">
        <v>9.6199999999999992</v>
      </c>
      <c r="C13" s="5">
        <v>9.48</v>
      </c>
      <c r="D13" s="5">
        <v>9.6</v>
      </c>
      <c r="E13" s="5">
        <v>9.4700000000000006</v>
      </c>
      <c r="F13" s="5">
        <v>9.5299999999999994</v>
      </c>
      <c r="G13" s="5">
        <v>9.36</v>
      </c>
      <c r="H13" s="5">
        <v>0.63</v>
      </c>
      <c r="I13" s="5">
        <v>9.69</v>
      </c>
      <c r="J13" s="5">
        <v>9.4</v>
      </c>
      <c r="K13" s="5">
        <v>9.23</v>
      </c>
      <c r="L13" s="10">
        <f t="shared" si="0"/>
        <v>8.6010000000000026</v>
      </c>
      <c r="M13" s="6">
        <v>0.99119999999999997</v>
      </c>
      <c r="N13" s="6">
        <v>0.99560000000000004</v>
      </c>
      <c r="O13" s="6">
        <v>0.96909999999999996</v>
      </c>
      <c r="P13" s="6">
        <v>0.99560000000000004</v>
      </c>
      <c r="Q13" s="6">
        <v>0.98899999999999999</v>
      </c>
      <c r="R13" s="11">
        <f t="shared" si="1"/>
        <v>0.98809999999999998</v>
      </c>
    </row>
    <row r="14" spans="1:18" x14ac:dyDescent="0.2">
      <c r="A14" s="13" t="s">
        <v>9</v>
      </c>
      <c r="B14" s="5">
        <v>9.2799999999999994</v>
      </c>
      <c r="C14" s="5">
        <v>9.31</v>
      </c>
      <c r="D14" s="5">
        <v>9.35</v>
      </c>
      <c r="E14" s="5">
        <v>9.17</v>
      </c>
      <c r="F14" s="5">
        <v>9.2200000000000006</v>
      </c>
      <c r="G14" s="5">
        <v>9.2100000000000009</v>
      </c>
      <c r="H14" s="5">
        <v>8.99</v>
      </c>
      <c r="I14" s="5">
        <v>9.35</v>
      </c>
      <c r="J14" s="5">
        <v>9.07</v>
      </c>
      <c r="K14" s="5">
        <v>8.7799999999999994</v>
      </c>
      <c r="L14" s="10">
        <f t="shared" si="0"/>
        <v>9.1729999999999983</v>
      </c>
      <c r="M14" s="6">
        <v>0.98089999999999999</v>
      </c>
      <c r="N14" s="6">
        <v>0.98380000000000001</v>
      </c>
      <c r="O14" s="6">
        <v>0.96660000000000001</v>
      </c>
      <c r="P14" s="6">
        <v>0.98280000000000001</v>
      </c>
      <c r="Q14" s="6">
        <v>0.98180000000000001</v>
      </c>
      <c r="R14" s="11">
        <f t="shared" si="1"/>
        <v>0.97918000000000005</v>
      </c>
    </row>
    <row r="15" spans="1:18" x14ac:dyDescent="0.2">
      <c r="A15" s="13" t="s">
        <v>43</v>
      </c>
      <c r="B15" s="5">
        <v>8.82</v>
      </c>
      <c r="C15" s="5">
        <v>8.65</v>
      </c>
      <c r="D15" s="5">
        <v>8.74</v>
      </c>
      <c r="E15" s="5">
        <v>8.42</v>
      </c>
      <c r="F15" s="5">
        <v>8.56</v>
      </c>
      <c r="G15" s="5">
        <v>8.4</v>
      </c>
      <c r="H15" s="5">
        <v>8.17</v>
      </c>
      <c r="I15" s="5">
        <v>8.9499999999999993</v>
      </c>
      <c r="J15" s="5">
        <v>8.7200000000000006</v>
      </c>
      <c r="K15" s="5">
        <v>7.75</v>
      </c>
      <c r="L15" s="10">
        <v>8.5180000000000007</v>
      </c>
      <c r="M15" s="6">
        <v>0.93149999999999999</v>
      </c>
      <c r="N15" s="6">
        <v>0.92120000000000002</v>
      </c>
      <c r="O15" s="6">
        <v>0.86639999999999995</v>
      </c>
      <c r="P15" s="6">
        <v>0.91779999999999995</v>
      </c>
      <c r="Q15" s="6">
        <v>0.93489999999999995</v>
      </c>
      <c r="R15" s="11">
        <v>0.91435999999999995</v>
      </c>
    </row>
    <row r="16" spans="1:18" x14ac:dyDescent="0.2">
      <c r="A16" s="13" t="s">
        <v>38</v>
      </c>
      <c r="B16" s="5">
        <v>8.44</v>
      </c>
      <c r="C16" s="5">
        <v>8.5500000000000007</v>
      </c>
      <c r="D16" s="5">
        <v>8.77</v>
      </c>
      <c r="E16" s="5">
        <v>8.0500000000000007</v>
      </c>
      <c r="F16" s="5">
        <v>8.26</v>
      </c>
      <c r="G16" s="5">
        <v>7.82</v>
      </c>
      <c r="H16" s="5">
        <v>5.94</v>
      </c>
      <c r="I16" s="5">
        <v>8.6</v>
      </c>
      <c r="J16" s="5">
        <v>8.4700000000000006</v>
      </c>
      <c r="K16" s="5">
        <v>6.59</v>
      </c>
      <c r="L16" s="10">
        <f t="shared" si="0"/>
        <v>7.9489999999999998</v>
      </c>
      <c r="M16" s="6">
        <v>0.92900000000000005</v>
      </c>
      <c r="N16" s="6">
        <v>0.91979999999999995</v>
      </c>
      <c r="O16" s="6">
        <v>0.76849999999999996</v>
      </c>
      <c r="P16" s="6">
        <v>0.89810000000000001</v>
      </c>
      <c r="Q16" s="6">
        <v>0.91049999999999998</v>
      </c>
      <c r="R16" s="11">
        <f t="shared" si="1"/>
        <v>0.88518000000000008</v>
      </c>
    </row>
    <row r="17" spans="1:18" x14ac:dyDescent="0.2">
      <c r="A17" s="13" t="s">
        <v>17</v>
      </c>
      <c r="B17" s="5">
        <v>8.8000000000000007</v>
      </c>
      <c r="C17" s="5">
        <v>8.58</v>
      </c>
      <c r="D17" s="5">
        <v>8.66</v>
      </c>
      <c r="E17" s="5">
        <v>7.58</v>
      </c>
      <c r="F17" s="5">
        <v>7.5</v>
      </c>
      <c r="G17" s="5">
        <v>7.57</v>
      </c>
      <c r="H17" s="5">
        <v>7.95</v>
      </c>
      <c r="I17" s="5">
        <v>8.7200000000000006</v>
      </c>
      <c r="J17" s="5">
        <v>8.65</v>
      </c>
      <c r="K17" s="5">
        <v>8.32</v>
      </c>
      <c r="L17" s="10">
        <f t="shared" si="0"/>
        <v>8.2330000000000005</v>
      </c>
      <c r="M17" s="6">
        <v>0.98260000000000003</v>
      </c>
      <c r="N17" s="6">
        <v>0.96809999999999996</v>
      </c>
      <c r="O17" s="6">
        <v>0.89570000000000005</v>
      </c>
      <c r="P17" s="6">
        <v>0.96230000000000004</v>
      </c>
      <c r="Q17" s="6">
        <v>0.9768</v>
      </c>
      <c r="R17" s="11">
        <f t="shared" si="1"/>
        <v>0.95709999999999995</v>
      </c>
    </row>
    <row r="18" spans="1:18" x14ac:dyDescent="0.2">
      <c r="A18" s="13" t="s">
        <v>42</v>
      </c>
      <c r="B18" s="5">
        <v>9.2200000000000006</v>
      </c>
      <c r="C18" s="5">
        <v>9.23</v>
      </c>
      <c r="D18" s="5">
        <v>9.3000000000000007</v>
      </c>
      <c r="E18" s="5">
        <v>9.01</v>
      </c>
      <c r="F18" s="5">
        <v>9.11</v>
      </c>
      <c r="G18" s="5">
        <v>8.85</v>
      </c>
      <c r="H18" s="5">
        <v>6.62</v>
      </c>
      <c r="I18" s="5">
        <v>9.18</v>
      </c>
      <c r="J18" s="5">
        <v>9.08</v>
      </c>
      <c r="K18" s="5">
        <v>8.4600000000000009</v>
      </c>
      <c r="L18" s="10">
        <f t="shared" si="0"/>
        <v>8.8060000000000009</v>
      </c>
      <c r="M18" s="6">
        <v>0.98060000000000003</v>
      </c>
      <c r="N18" s="6">
        <v>0.97529999999999994</v>
      </c>
      <c r="O18" s="6">
        <v>0.90300000000000002</v>
      </c>
      <c r="P18" s="6">
        <v>0.9647</v>
      </c>
      <c r="Q18" s="6">
        <v>0.97350000000000003</v>
      </c>
      <c r="R18" s="11">
        <f t="shared" si="1"/>
        <v>0.95942000000000005</v>
      </c>
    </row>
    <row r="19" spans="1:18" x14ac:dyDescent="0.2">
      <c r="A19" s="13" t="s">
        <v>10</v>
      </c>
      <c r="B19" s="5">
        <v>9.5</v>
      </c>
      <c r="C19" s="5">
        <v>9.3699999999999992</v>
      </c>
      <c r="D19" s="5">
        <v>9.48</v>
      </c>
      <c r="E19" s="5">
        <v>8.91</v>
      </c>
      <c r="F19" s="5">
        <v>9.0399999999999991</v>
      </c>
      <c r="G19" s="5">
        <v>9.0399999999999991</v>
      </c>
      <c r="H19" s="5">
        <v>8.31</v>
      </c>
      <c r="I19" s="5">
        <v>9.3800000000000008</v>
      </c>
      <c r="J19" s="5">
        <v>9.2100000000000009</v>
      </c>
      <c r="K19" s="5">
        <v>8.9499999999999993</v>
      </c>
      <c r="L19" s="10">
        <f t="shared" si="0"/>
        <v>9.1190000000000015</v>
      </c>
      <c r="M19" s="6">
        <v>0.9617</v>
      </c>
      <c r="N19" s="6">
        <v>0.95499999999999996</v>
      </c>
      <c r="O19" s="6">
        <v>0.85670000000000002</v>
      </c>
      <c r="P19" s="6">
        <v>0.95499999999999996</v>
      </c>
      <c r="Q19" s="6">
        <v>0.94169999999999998</v>
      </c>
      <c r="R19" s="11">
        <f t="shared" si="1"/>
        <v>0.93401999999999996</v>
      </c>
    </row>
    <row r="20" spans="1:18" x14ac:dyDescent="0.2">
      <c r="A20" s="13" t="s">
        <v>37</v>
      </c>
      <c r="B20" s="5">
        <v>9.6300000000000008</v>
      </c>
      <c r="C20" s="5">
        <v>9.6300000000000008</v>
      </c>
      <c r="D20" s="5">
        <v>9.6199999999999992</v>
      </c>
      <c r="E20" s="5">
        <v>9.5500000000000007</v>
      </c>
      <c r="F20" s="5">
        <v>9.58</v>
      </c>
      <c r="G20" s="5">
        <v>9.48</v>
      </c>
      <c r="H20" s="5">
        <v>9.48</v>
      </c>
      <c r="I20" s="5">
        <v>9.66</v>
      </c>
      <c r="J20" s="5">
        <v>9.6199999999999992</v>
      </c>
      <c r="K20" s="5">
        <v>9.44</v>
      </c>
      <c r="L20" s="10">
        <f t="shared" si="0"/>
        <v>9.5690000000000008</v>
      </c>
      <c r="M20" s="6">
        <v>0.98209999999999997</v>
      </c>
      <c r="N20" s="6">
        <v>0.9758</v>
      </c>
      <c r="O20" s="6">
        <v>0.96640000000000004</v>
      </c>
      <c r="P20" s="6">
        <v>0.97789999999999999</v>
      </c>
      <c r="Q20" s="6">
        <v>0.98109999999999997</v>
      </c>
      <c r="R20" s="11">
        <f t="shared" si="1"/>
        <v>0.97666000000000008</v>
      </c>
    </row>
    <row r="21" spans="1:18" x14ac:dyDescent="0.2">
      <c r="A21" s="13" t="s">
        <v>41</v>
      </c>
      <c r="B21" s="5">
        <v>9.1999999999999993</v>
      </c>
      <c r="C21" s="5">
        <v>9.15</v>
      </c>
      <c r="D21" s="5">
        <v>9.14</v>
      </c>
      <c r="E21" s="5">
        <v>8.49</v>
      </c>
      <c r="F21" s="5">
        <v>8.83</v>
      </c>
      <c r="G21" s="5">
        <v>9.0299999999999994</v>
      </c>
      <c r="H21" s="5">
        <v>8.92</v>
      </c>
      <c r="I21" s="5">
        <v>9.2200000000000006</v>
      </c>
      <c r="J21" s="5">
        <v>9.16</v>
      </c>
      <c r="K21" s="5">
        <v>8.7899999999999991</v>
      </c>
      <c r="L21" s="10">
        <v>8.9930000000000003</v>
      </c>
      <c r="M21" s="6">
        <v>0.95340000000000003</v>
      </c>
      <c r="N21" s="6">
        <v>0.96830000000000005</v>
      </c>
      <c r="O21" s="6">
        <v>0.8175</v>
      </c>
      <c r="P21" s="6">
        <v>0.96089999999999998</v>
      </c>
      <c r="Q21" s="6">
        <v>0.95899999999999996</v>
      </c>
      <c r="R21" s="11">
        <v>0.93181999999999987</v>
      </c>
    </row>
    <row r="22" spans="1:18" x14ac:dyDescent="0.2">
      <c r="A22" s="13" t="s">
        <v>13</v>
      </c>
      <c r="B22" s="5">
        <v>9.3800000000000008</v>
      </c>
      <c r="C22" s="5">
        <v>9.3800000000000008</v>
      </c>
      <c r="D22" s="5">
        <v>9.3699999999999992</v>
      </c>
      <c r="E22" s="5">
        <v>9.17</v>
      </c>
      <c r="F22" s="5">
        <v>9.1999999999999993</v>
      </c>
      <c r="G22" s="5">
        <v>9.15</v>
      </c>
      <c r="H22" s="5">
        <v>9.18</v>
      </c>
      <c r="I22" s="5">
        <v>9.3699999999999992</v>
      </c>
      <c r="J22" s="5">
        <v>9.1300000000000008</v>
      </c>
      <c r="K22" s="5">
        <v>8.68</v>
      </c>
      <c r="L22" s="10">
        <f t="shared" si="0"/>
        <v>9.2009999999999987</v>
      </c>
      <c r="M22" s="6">
        <v>0.98340000000000005</v>
      </c>
      <c r="N22" s="6">
        <v>0.97789999999999999</v>
      </c>
      <c r="O22" s="6">
        <v>0.94740000000000002</v>
      </c>
      <c r="P22" s="6">
        <v>0.97370000000000001</v>
      </c>
      <c r="Q22" s="6">
        <v>0.98199999999999998</v>
      </c>
      <c r="R22" s="11">
        <f t="shared" si="1"/>
        <v>0.97287999999999997</v>
      </c>
    </row>
    <row r="23" spans="1:18" x14ac:dyDescent="0.2">
      <c r="A23" s="13" t="s">
        <v>35</v>
      </c>
      <c r="B23" s="5">
        <v>9.81</v>
      </c>
      <c r="C23" s="5">
        <v>9.7799999999999994</v>
      </c>
      <c r="D23" s="5">
        <v>9.82</v>
      </c>
      <c r="E23" s="5">
        <v>9.75</v>
      </c>
      <c r="F23" s="5">
        <v>9.8000000000000007</v>
      </c>
      <c r="G23" s="5">
        <v>9.83</v>
      </c>
      <c r="H23" s="5">
        <v>1.68</v>
      </c>
      <c r="I23" s="5">
        <v>9.81</v>
      </c>
      <c r="J23" s="5">
        <v>9.83</v>
      </c>
      <c r="K23" s="5">
        <v>9.68</v>
      </c>
      <c r="L23" s="10">
        <f t="shared" si="0"/>
        <v>8.9789999999999992</v>
      </c>
      <c r="M23" s="6">
        <v>0.98950000000000005</v>
      </c>
      <c r="N23" s="6">
        <v>0.98729999999999996</v>
      </c>
      <c r="O23" s="6">
        <v>0.98309999999999997</v>
      </c>
      <c r="P23" s="6">
        <v>0.98729999999999996</v>
      </c>
      <c r="Q23" s="6">
        <v>0.98729999999999996</v>
      </c>
      <c r="R23" s="11">
        <f t="shared" si="1"/>
        <v>0.9869</v>
      </c>
    </row>
    <row r="24" spans="1:18" x14ac:dyDescent="0.2">
      <c r="A24" s="13" t="s">
        <v>14</v>
      </c>
      <c r="B24" s="5">
        <v>9.69</v>
      </c>
      <c r="C24" s="5">
        <v>9.7100000000000009</v>
      </c>
      <c r="D24" s="5">
        <v>9.59</v>
      </c>
      <c r="E24" s="5">
        <v>9.57</v>
      </c>
      <c r="F24" s="5">
        <v>9.51</v>
      </c>
      <c r="G24" s="5">
        <v>9.4700000000000006</v>
      </c>
      <c r="H24" s="5">
        <v>9.49</v>
      </c>
      <c r="I24" s="5">
        <v>9.65</v>
      </c>
      <c r="J24" s="5">
        <v>9.56</v>
      </c>
      <c r="K24" s="5">
        <v>9.1999999999999993</v>
      </c>
      <c r="L24" s="10">
        <f t="shared" si="0"/>
        <v>9.5440000000000005</v>
      </c>
      <c r="M24" s="6">
        <v>0.96840000000000004</v>
      </c>
      <c r="N24" s="6">
        <v>0.96489999999999998</v>
      </c>
      <c r="O24" s="6">
        <v>0.9526</v>
      </c>
      <c r="P24" s="6">
        <v>0.96489999999999998</v>
      </c>
      <c r="Q24" s="6">
        <v>0.96489999999999998</v>
      </c>
      <c r="R24" s="11">
        <f t="shared" si="1"/>
        <v>0.96313999999999989</v>
      </c>
    </row>
    <row r="25" spans="1:18" x14ac:dyDescent="0.2">
      <c r="A25" s="13" t="s">
        <v>40</v>
      </c>
      <c r="B25" s="5">
        <v>9.24</v>
      </c>
      <c r="C25" s="5">
        <v>9.0299999999999994</v>
      </c>
      <c r="D25" s="5">
        <v>9.16</v>
      </c>
      <c r="E25" s="5">
        <v>9.0399999999999991</v>
      </c>
      <c r="F25" s="5">
        <v>9.1199999999999992</v>
      </c>
      <c r="G25" s="5">
        <v>8.83</v>
      </c>
      <c r="H25" s="5">
        <v>4.9800000000000004</v>
      </c>
      <c r="I25" s="5">
        <v>9.15</v>
      </c>
      <c r="J25" s="5">
        <v>8.94</v>
      </c>
      <c r="K25" s="5">
        <v>8.52</v>
      </c>
      <c r="L25" s="10">
        <v>8.6009999999999991</v>
      </c>
      <c r="M25" s="6">
        <v>0.93730000000000002</v>
      </c>
      <c r="N25" s="6">
        <v>0.94820000000000004</v>
      </c>
      <c r="O25" s="6">
        <v>0.94010000000000005</v>
      </c>
      <c r="P25" s="6">
        <v>0.94279999999999997</v>
      </c>
      <c r="Q25" s="6">
        <v>0.94820000000000004</v>
      </c>
      <c r="R25" s="11">
        <v>0.94332000000000016</v>
      </c>
    </row>
    <row r="26" spans="1:18" x14ac:dyDescent="0.2">
      <c r="A26" s="13" t="s">
        <v>32</v>
      </c>
      <c r="B26" s="5">
        <v>10</v>
      </c>
      <c r="C26" s="5">
        <v>9.99</v>
      </c>
      <c r="D26" s="5">
        <v>9.99</v>
      </c>
      <c r="E26" s="5">
        <v>9.99</v>
      </c>
      <c r="F26" s="5">
        <v>9.9700000000000006</v>
      </c>
      <c r="G26" s="5">
        <v>9.98</v>
      </c>
      <c r="H26" s="5">
        <v>9.98</v>
      </c>
      <c r="I26" s="5">
        <v>9.9600000000000009</v>
      </c>
      <c r="J26" s="5">
        <v>9.98</v>
      </c>
      <c r="K26" s="5">
        <v>9.94</v>
      </c>
      <c r="L26" s="10">
        <f t="shared" si="0"/>
        <v>9.9780000000000015</v>
      </c>
      <c r="M26" s="6">
        <v>0.99870000000000003</v>
      </c>
      <c r="N26" s="6">
        <v>0.99870000000000003</v>
      </c>
      <c r="O26" s="6">
        <v>0.99739999999999995</v>
      </c>
      <c r="P26" s="6">
        <v>0.99870000000000003</v>
      </c>
      <c r="Q26" s="6">
        <v>0.99870000000000003</v>
      </c>
      <c r="R26" s="11">
        <f t="shared" si="1"/>
        <v>0.99844000000000011</v>
      </c>
    </row>
    <row r="27" spans="1:18" s="8" customFormat="1" x14ac:dyDescent="0.2">
      <c r="A27" s="13" t="s">
        <v>12</v>
      </c>
      <c r="B27" s="5">
        <v>9.23</v>
      </c>
      <c r="C27" s="5">
        <v>9.42</v>
      </c>
      <c r="D27" s="5">
        <v>9.44</v>
      </c>
      <c r="E27" s="5">
        <v>8.51</v>
      </c>
      <c r="F27" s="5">
        <v>9.1300000000000008</v>
      </c>
      <c r="G27" s="5">
        <v>9.25</v>
      </c>
      <c r="H27" s="5">
        <v>1.41</v>
      </c>
      <c r="I27" s="5">
        <v>9.33</v>
      </c>
      <c r="J27" s="5">
        <v>9.3000000000000007</v>
      </c>
      <c r="K27" s="5">
        <v>8.1199999999999992</v>
      </c>
      <c r="L27" s="10">
        <v>8.3140000000000001</v>
      </c>
      <c r="M27" s="6">
        <v>0.99739999999999995</v>
      </c>
      <c r="N27" s="6">
        <v>0.98939999999999995</v>
      </c>
      <c r="O27" s="6">
        <v>0.78310000000000002</v>
      </c>
      <c r="P27" s="6">
        <v>0.9365</v>
      </c>
      <c r="Q27" s="6">
        <v>0.96830000000000005</v>
      </c>
      <c r="R27" s="11">
        <v>0.93493999999999988</v>
      </c>
    </row>
    <row r="28" spans="1:18" s="8" customFormat="1" x14ac:dyDescent="0.2">
      <c r="A28" s="13" t="s">
        <v>45</v>
      </c>
      <c r="B28" s="5">
        <v>9.0500000000000007</v>
      </c>
      <c r="C28" s="5">
        <v>8.89</v>
      </c>
      <c r="D28" s="5">
        <v>9.08</v>
      </c>
      <c r="E28" s="5">
        <v>8.7799999999999994</v>
      </c>
      <c r="F28" s="5">
        <v>8.73</v>
      </c>
      <c r="G28" s="5">
        <v>8.23</v>
      </c>
      <c r="H28" s="5">
        <v>7.72</v>
      </c>
      <c r="I28" s="5">
        <v>9.08</v>
      </c>
      <c r="J28" s="5">
        <v>8.75</v>
      </c>
      <c r="K28" s="5">
        <v>7.78</v>
      </c>
      <c r="L28" s="10">
        <v>8.609</v>
      </c>
      <c r="M28" s="6">
        <v>0.93079999999999996</v>
      </c>
      <c r="N28" s="6">
        <v>0.92149999999999999</v>
      </c>
      <c r="O28" s="6">
        <v>0.8629</v>
      </c>
      <c r="P28" s="6">
        <v>0.89890000000000003</v>
      </c>
      <c r="Q28" s="6">
        <v>0.92279999999999995</v>
      </c>
      <c r="R28" s="11">
        <v>0.90738000000000008</v>
      </c>
    </row>
    <row r="29" spans="1:18" s="8" customFormat="1" x14ac:dyDescent="0.2">
      <c r="A29" s="13" t="s">
        <v>7</v>
      </c>
      <c r="B29" s="5">
        <v>9.0500000000000007</v>
      </c>
      <c r="C29" s="5">
        <v>8.89</v>
      </c>
      <c r="D29" s="5">
        <v>9.08</v>
      </c>
      <c r="E29" s="5">
        <v>8.7799999999999994</v>
      </c>
      <c r="F29" s="5">
        <v>8.73</v>
      </c>
      <c r="G29" s="5">
        <v>8.23</v>
      </c>
      <c r="H29" s="5">
        <v>7.72</v>
      </c>
      <c r="I29" s="5">
        <v>9.08</v>
      </c>
      <c r="J29" s="5">
        <v>8.75</v>
      </c>
      <c r="K29" s="5">
        <v>7.78</v>
      </c>
      <c r="L29" s="10">
        <v>8.609</v>
      </c>
      <c r="M29" s="6">
        <v>0.93079999999999996</v>
      </c>
      <c r="N29" s="6">
        <v>0.92149999999999999</v>
      </c>
      <c r="O29" s="6">
        <v>0.8629</v>
      </c>
      <c r="P29" s="6">
        <v>0.89890000000000003</v>
      </c>
      <c r="Q29" s="6">
        <v>0.92279999999999995</v>
      </c>
      <c r="R29" s="11">
        <v>0.90738000000000008</v>
      </c>
    </row>
    <row r="30" spans="1:18" s="8" customFormat="1" x14ac:dyDescent="0.2">
      <c r="A30" s="13" t="s">
        <v>39</v>
      </c>
      <c r="B30" s="5">
        <v>9.34</v>
      </c>
      <c r="C30" s="5">
        <v>9.3000000000000007</v>
      </c>
      <c r="D30" s="5">
        <v>9.33</v>
      </c>
      <c r="E30" s="5">
        <v>9.09</v>
      </c>
      <c r="F30" s="5">
        <v>9.02</v>
      </c>
      <c r="G30" s="5">
        <v>9.1199999999999992</v>
      </c>
      <c r="H30" s="5">
        <v>3.93</v>
      </c>
      <c r="I30" s="5">
        <v>8.49</v>
      </c>
      <c r="J30" s="5">
        <v>8.8699999999999992</v>
      </c>
      <c r="K30" s="5">
        <v>8.3800000000000008</v>
      </c>
      <c r="L30" s="10">
        <f>AVERAGE(B30:K30)</f>
        <v>8.4869999999999983</v>
      </c>
      <c r="M30" s="6">
        <v>0.98270000000000002</v>
      </c>
      <c r="N30" s="6">
        <v>0.97109999999999996</v>
      </c>
      <c r="O30" s="6">
        <v>0.93640000000000001</v>
      </c>
      <c r="P30" s="6">
        <v>0.98270000000000002</v>
      </c>
      <c r="Q30" s="6">
        <v>0.96530000000000005</v>
      </c>
      <c r="R30" s="11">
        <f>AVERAGE(M30:Q30)</f>
        <v>0.96764000000000006</v>
      </c>
    </row>
    <row r="31" spans="1:18" ht="16.5" customHeight="1" x14ac:dyDescent="0.2">
      <c r="A31" s="14" t="s">
        <v>46</v>
      </c>
      <c r="B31" s="5">
        <v>8.69</v>
      </c>
      <c r="C31" s="5">
        <v>8.7200000000000006</v>
      </c>
      <c r="D31" s="5">
        <v>8.6199999999999992</v>
      </c>
      <c r="E31" s="5">
        <v>8.42</v>
      </c>
      <c r="F31" s="5">
        <v>8.6199999999999992</v>
      </c>
      <c r="G31" s="5">
        <v>8.43</v>
      </c>
      <c r="H31" s="5">
        <v>4.32</v>
      </c>
      <c r="I31" s="5">
        <v>8.9499999999999993</v>
      </c>
      <c r="J31" s="5">
        <v>7.05</v>
      </c>
      <c r="K31" s="5">
        <v>8.2799999999999994</v>
      </c>
      <c r="L31" s="10">
        <f t="shared" si="0"/>
        <v>8.01</v>
      </c>
      <c r="M31" s="6">
        <v>0.98360000000000003</v>
      </c>
      <c r="N31" s="6">
        <v>0.98360000000000003</v>
      </c>
      <c r="O31" s="6">
        <v>0.93989999999999996</v>
      </c>
      <c r="P31" s="6">
        <v>0.98909999999999998</v>
      </c>
      <c r="Q31" s="6">
        <v>0.9617</v>
      </c>
      <c r="R31" s="11">
        <f t="shared" si="1"/>
        <v>0.97158</v>
      </c>
    </row>
    <row r="32" spans="1:18" x14ac:dyDescent="0.2">
      <c r="R32" s="4"/>
    </row>
  </sheetData>
  <mergeCells count="3">
    <mergeCell ref="A1:R1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scale="75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качества работы 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Миклашевская Виктория Викторовна</cp:lastModifiedBy>
  <cp:lastPrinted>2016-04-22T13:18:27Z</cp:lastPrinted>
  <dcterms:created xsi:type="dcterms:W3CDTF">2015-12-22T14:17:06Z</dcterms:created>
  <dcterms:modified xsi:type="dcterms:W3CDTF">2017-10-11T09:25:20Z</dcterms:modified>
</cp:coreProperties>
</file>